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2.22\施設保全第一担当\(06共有)保全課の設計書入れ▼\令和6年度設計書\Ｒ６企総管　川口発電所　ガス遮断器取替（一部債務負担）\04_設計書関係\02_参考資料\"/>
    </mc:Choice>
  </mc:AlternateContent>
  <bookViews>
    <workbookView xWindow="0" yWindow="0" windowWidth="28800" windowHeight="11835"/>
  </bookViews>
  <sheets>
    <sheet name="工事費内訳書" sheetId="1" r:id="rId1"/>
  </sheets>
  <definedNames>
    <definedName name="_xlnm.Print_Titles" localSheetId="0">工事費内訳書!$3:$9</definedName>
  </definedNames>
  <calcPr calcId="162913"/>
</workbook>
</file>

<file path=xl/calcChain.xml><?xml version="1.0" encoding="utf-8"?>
<calcChain xmlns="http://schemas.openxmlformats.org/spreadsheetml/2006/main">
  <c r="G48" i="1" l="1"/>
  <c r="G44" i="1"/>
  <c r="G40" i="1"/>
  <c r="G39" i="1"/>
  <c r="G35" i="1"/>
  <c r="G34" i="1"/>
  <c r="G32" i="1"/>
  <c r="G30" i="1"/>
  <c r="G29" i="1"/>
  <c r="G27" i="1"/>
  <c r="G16" i="1" s="1"/>
  <c r="G24" i="1"/>
  <c r="G22" i="1"/>
  <c r="G19" i="1"/>
  <c r="G17" i="1"/>
  <c r="G12" i="1"/>
  <c r="G11" i="1"/>
  <c r="G14" i="1" s="1"/>
  <c r="G10" i="1"/>
  <c r="G43" i="1" l="1"/>
  <c r="G15" i="1"/>
  <c r="G46" i="1" l="1"/>
  <c r="G51" i="1"/>
  <c r="G53" i="1" s="1"/>
  <c r="G54" i="1" s="1"/>
</calcChain>
</file>

<file path=xl/sharedStrings.xml><?xml version="1.0" encoding="utf-8"?>
<sst xmlns="http://schemas.openxmlformats.org/spreadsheetml/2006/main" count="103" uniqueCount="52">
  <si>
    <t>工事費内訳書</t>
  </si>
  <si>
    <t>住　　　　所</t>
  </si>
  <si>
    <t>商号又は名称</t>
  </si>
  <si>
    <t>代 表 者 名</t>
  </si>
  <si>
    <t>工 事 名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</si>
  <si>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</si>
  <si>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</si>
  <si>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</si>
  <si>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</si>
  <si>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</si>
  <si>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</si>
  <si>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電気設備(機器単体)</t>
  </si>
  <si>
    <t>式</t>
  </si>
  <si>
    <t>受変電設備</t>
  </si>
  <si>
    <t>特別高圧受変電設備</t>
  </si>
  <si>
    <t>ガス遮断器</t>
  </si>
  <si>
    <t>機器単体費計（工場製作原価）</t>
  </si>
  <si>
    <t>電気設備</t>
  </si>
  <si>
    <t>受変電設備工</t>
  </si>
  <si>
    <t>材料費</t>
  </si>
  <si>
    <t>特別高圧受変電設備設置工</t>
  </si>
  <si>
    <t>特高受変電設備設置　</t>
  </si>
  <si>
    <t>架線部材据付</t>
  </si>
  <si>
    <t>配線工</t>
  </si>
  <si>
    <t>特別高圧受変電設備撤去工</t>
  </si>
  <si>
    <t>特高受変電設備撤去　</t>
  </si>
  <si>
    <t>架線部材撤去</t>
  </si>
  <si>
    <t>配線撤去工</t>
  </si>
  <si>
    <t>複合工費</t>
  </si>
  <si>
    <t>機器搬入費</t>
  </si>
  <si>
    <t>機器搬出費</t>
  </si>
  <si>
    <t>撤去品処理費</t>
  </si>
  <si>
    <t>撤去品処理費(売却代)</t>
  </si>
  <si>
    <t>撤去品処理費(SF6ｶﾞｽ)</t>
  </si>
  <si>
    <t>撤去品処理費(その他)</t>
  </si>
  <si>
    <t>仮設工　</t>
  </si>
  <si>
    <t>仮設足場</t>
  </si>
  <si>
    <t>交通誘導警備員　</t>
  </si>
  <si>
    <t>直接工事費</t>
  </si>
  <si>
    <t>共通仮設</t>
  </si>
  <si>
    <t>共通仮設費（率計上）</t>
  </si>
  <si>
    <t>純工事費</t>
  </si>
  <si>
    <t>現場管理費</t>
  </si>
  <si>
    <t>機器間接費</t>
  </si>
  <si>
    <t>技術者間接費</t>
  </si>
  <si>
    <t>機器管理費</t>
  </si>
  <si>
    <t>工事原価</t>
  </si>
  <si>
    <t>一般管理費等</t>
  </si>
  <si>
    <t>工事価格</t>
  </si>
  <si>
    <t>入札書記載金額（税抜き）</t>
  </si>
  <si>
    <t>－</t>
  </si>
  <si>
    <t>Ｒ６企総管　川口発電所　ガス遮断器取替工事（一部債務負担）</t>
    <rPh sb="19" eb="21">
      <t>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</si>
</sst>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,##0"/>
    <numFmt numFmtId="177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7" xfId="0" applyNumberFormat="1" applyFont="1" applyBorder="1" applyAlignment="1">
      <alignment horizontal="right"/>
    </xf>
    <xf numFmtId="177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7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workbookViewId="0">
      <selection activeCell="A9" sqref="A9:D9"/>
    </sheetView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5"/>
      <c r="G3" s="25"/>
    </row>
    <row r="4" spans="1:10" ht="11.25" customHeight="1" x14ac:dyDescent="0.4">
      <c r="E4" s="1" t="s">
        <v>2</v>
      </c>
      <c r="F4" s="25"/>
      <c r="G4" s="25"/>
    </row>
    <row r="5" spans="1:10" ht="11.25" customHeight="1" x14ac:dyDescent="0.4">
      <c r="E5" s="1" t="s">
        <v>3</v>
      </c>
      <c r="F5" s="25"/>
      <c r="G5" s="25"/>
    </row>
    <row r="6" spans="1:10" ht="11.25" customHeight="1" x14ac:dyDescent="0.4"/>
    <row r="7" spans="1:10" ht="16.5" customHeight="1" x14ac:dyDescent="0.4">
      <c r="A7" s="23" t="s">
        <v>0</v>
      </c>
      <c r="B7" s="24"/>
      <c r="C7" s="24"/>
      <c r="D7" s="24"/>
      <c r="E7" s="24"/>
      <c r="F7" s="24"/>
      <c r="G7" s="24"/>
    </row>
    <row r="8" spans="1:10" ht="11.25" customHeight="1" x14ac:dyDescent="0.4">
      <c r="A8" s="2" t="s">
        <v>4</v>
      </c>
      <c r="B8" s="24" t="s">
        <v>51</v>
      </c>
      <c r="C8" s="24"/>
      <c r="D8" s="24"/>
      <c r="E8" s="24"/>
      <c r="F8" s="24"/>
      <c r="G8" s="24"/>
    </row>
    <row r="9" spans="1:10" ht="11.25" customHeight="1" x14ac:dyDescent="0.4">
      <c r="A9" s="22" t="s">
        <v>5</v>
      </c>
      <c r="B9" s="22"/>
      <c r="C9" s="22"/>
      <c r="D9" s="22"/>
      <c r="E9" s="3" t="s">
        <v>6</v>
      </c>
      <c r="F9" s="3" t="s">
        <v>7</v>
      </c>
      <c r="G9" s="4" t="s">
        <v>8</v>
      </c>
      <c r="I9" s="5" t="s">
        <v>9</v>
      </c>
      <c r="J9" s="5" t="s">
        <v>10</v>
      </c>
    </row>
    <row r="10" spans="1:10" ht="42" customHeight="1" x14ac:dyDescent="0.15">
      <c r="A10" s="21" t="s">
        <v>11</v>
      </c>
      <c r="B10" s="20"/>
      <c r="C10" s="20"/>
      <c r="D10" s="20"/>
      <c r="E10" s="8" t="s">
        <v>12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0" t="s">
        <v>13</v>
      </c>
      <c r="C11" s="20"/>
      <c r="D11" s="20"/>
      <c r="E11" s="8" t="s">
        <v>12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0" t="s">
        <v>14</v>
      </c>
      <c r="D12" s="20"/>
      <c r="E12" s="8" t="s">
        <v>12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0" t="s">
        <v>15</v>
      </c>
      <c r="E13" s="8" t="s">
        <v>12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21" t="s">
        <v>16</v>
      </c>
      <c r="B14" s="20"/>
      <c r="C14" s="20"/>
      <c r="D14" s="20"/>
      <c r="E14" s="8" t="s">
        <v>12</v>
      </c>
      <c r="F14" s="9">
        <v>1</v>
      </c>
      <c r="G14" s="10">
        <f>G11</f>
        <v>0</v>
      </c>
      <c r="I14" s="12">
        <v>5</v>
      </c>
      <c r="J14" s="13"/>
    </row>
    <row r="15" spans="1:10" ht="42" customHeight="1" x14ac:dyDescent="0.15">
      <c r="A15" s="21" t="s">
        <v>17</v>
      </c>
      <c r="B15" s="20"/>
      <c r="C15" s="20"/>
      <c r="D15" s="20"/>
      <c r="E15" s="8" t="s">
        <v>12</v>
      </c>
      <c r="F15" s="9">
        <v>1</v>
      </c>
      <c r="G15" s="10">
        <f>G16+G29+G34+G39</f>
        <v>0</v>
      </c>
      <c r="I15" s="12">
        <v>6</v>
      </c>
      <c r="J15" s="13">
        <v>1</v>
      </c>
    </row>
    <row r="16" spans="1:10" ht="42" customHeight="1" x14ac:dyDescent="0.15">
      <c r="A16" s="6"/>
      <c r="B16" s="20" t="s">
        <v>18</v>
      </c>
      <c r="C16" s="20"/>
      <c r="D16" s="20"/>
      <c r="E16" s="8" t="s">
        <v>12</v>
      </c>
      <c r="F16" s="9">
        <v>1</v>
      </c>
      <c r="G16" s="10">
        <f>G17+G19+G22+G24+G27</f>
        <v>0</v>
      </c>
      <c r="I16" s="12">
        <v>7</v>
      </c>
      <c r="J16" s="13">
        <v>2</v>
      </c>
    </row>
    <row r="17" spans="1:10" ht="42" customHeight="1" x14ac:dyDescent="0.15">
      <c r="A17" s="6"/>
      <c r="B17" s="7"/>
      <c r="C17" s="20" t="s">
        <v>19</v>
      </c>
      <c r="D17" s="20"/>
      <c r="E17" s="8" t="s">
        <v>12</v>
      </c>
      <c r="F17" s="9">
        <v>1</v>
      </c>
      <c r="G17" s="10">
        <f>G18</f>
        <v>0</v>
      </c>
      <c r="I17" s="12">
        <v>8</v>
      </c>
      <c r="J17" s="13">
        <v>3</v>
      </c>
    </row>
    <row r="18" spans="1:10" ht="42" customHeight="1" x14ac:dyDescent="0.15">
      <c r="A18" s="6"/>
      <c r="B18" s="7"/>
      <c r="C18" s="7"/>
      <c r="D18" s="20" t="s">
        <v>19</v>
      </c>
      <c r="E18" s="8" t="s">
        <v>12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20" t="s">
        <v>20</v>
      </c>
      <c r="D19" s="20"/>
      <c r="E19" s="8" t="s">
        <v>12</v>
      </c>
      <c r="F19" s="9">
        <v>1</v>
      </c>
      <c r="G19" s="10">
        <f>G20+G21</f>
        <v>0</v>
      </c>
      <c r="I19" s="12">
        <v>10</v>
      </c>
      <c r="J19" s="13">
        <v>3</v>
      </c>
    </row>
    <row r="20" spans="1:10" ht="42" customHeight="1" x14ac:dyDescent="0.15">
      <c r="A20" s="6"/>
      <c r="B20" s="7"/>
      <c r="C20" s="7"/>
      <c r="D20" s="20" t="s">
        <v>21</v>
      </c>
      <c r="E20" s="8" t="s">
        <v>12</v>
      </c>
      <c r="F20" s="9">
        <v>1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0" t="s">
        <v>22</v>
      </c>
      <c r="E21" s="8" t="s">
        <v>12</v>
      </c>
      <c r="F21" s="9">
        <v>1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20" t="s">
        <v>23</v>
      </c>
      <c r="D22" s="20"/>
      <c r="E22" s="8" t="s">
        <v>12</v>
      </c>
      <c r="F22" s="9">
        <v>1</v>
      </c>
      <c r="G22" s="10">
        <f>G23</f>
        <v>0</v>
      </c>
      <c r="I22" s="12">
        <v>13</v>
      </c>
      <c r="J22" s="13">
        <v>3</v>
      </c>
    </row>
    <row r="23" spans="1:10" ht="42" customHeight="1" x14ac:dyDescent="0.15">
      <c r="A23" s="6"/>
      <c r="B23" s="7"/>
      <c r="C23" s="7"/>
      <c r="D23" s="20" t="s">
        <v>23</v>
      </c>
      <c r="E23" s="8" t="s">
        <v>12</v>
      </c>
      <c r="F23" s="9">
        <v>1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20" t="s">
        <v>24</v>
      </c>
      <c r="D24" s="20"/>
      <c r="E24" s="8" t="s">
        <v>12</v>
      </c>
      <c r="F24" s="9">
        <v>1</v>
      </c>
      <c r="G24" s="10">
        <f>G25+G26</f>
        <v>0</v>
      </c>
      <c r="I24" s="12">
        <v>15</v>
      </c>
      <c r="J24" s="13">
        <v>3</v>
      </c>
    </row>
    <row r="25" spans="1:10" ht="42" customHeight="1" x14ac:dyDescent="0.15">
      <c r="A25" s="6"/>
      <c r="B25" s="7"/>
      <c r="C25" s="7"/>
      <c r="D25" s="20" t="s">
        <v>25</v>
      </c>
      <c r="E25" s="8" t="s">
        <v>12</v>
      </c>
      <c r="F25" s="9">
        <v>1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7"/>
      <c r="D26" s="20" t="s">
        <v>26</v>
      </c>
      <c r="E26" s="8" t="s">
        <v>12</v>
      </c>
      <c r="F26" s="9">
        <v>1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20" t="s">
        <v>27</v>
      </c>
      <c r="D27" s="20"/>
      <c r="E27" s="8" t="s">
        <v>12</v>
      </c>
      <c r="F27" s="9">
        <v>1</v>
      </c>
      <c r="G27" s="10">
        <f>G28</f>
        <v>0</v>
      </c>
      <c r="I27" s="12">
        <v>18</v>
      </c>
      <c r="J27" s="13">
        <v>3</v>
      </c>
    </row>
    <row r="28" spans="1:10" ht="42" customHeight="1" x14ac:dyDescent="0.15">
      <c r="A28" s="6"/>
      <c r="B28" s="7"/>
      <c r="C28" s="7"/>
      <c r="D28" s="20" t="s">
        <v>27</v>
      </c>
      <c r="E28" s="8" t="s">
        <v>12</v>
      </c>
      <c r="F28" s="9">
        <v>1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20" t="s">
        <v>28</v>
      </c>
      <c r="C29" s="20"/>
      <c r="D29" s="20"/>
      <c r="E29" s="8" t="s">
        <v>12</v>
      </c>
      <c r="F29" s="9">
        <v>1</v>
      </c>
      <c r="G29" s="10">
        <f>G30+G32</f>
        <v>0</v>
      </c>
      <c r="I29" s="12">
        <v>20</v>
      </c>
      <c r="J29" s="13">
        <v>2</v>
      </c>
    </row>
    <row r="30" spans="1:10" ht="42" customHeight="1" x14ac:dyDescent="0.15">
      <c r="A30" s="6"/>
      <c r="B30" s="7"/>
      <c r="C30" s="20" t="s">
        <v>29</v>
      </c>
      <c r="D30" s="20"/>
      <c r="E30" s="8" t="s">
        <v>12</v>
      </c>
      <c r="F30" s="9">
        <v>1</v>
      </c>
      <c r="G30" s="10">
        <f>G31</f>
        <v>0</v>
      </c>
      <c r="I30" s="12">
        <v>21</v>
      </c>
      <c r="J30" s="13">
        <v>3</v>
      </c>
    </row>
    <row r="31" spans="1:10" ht="42" customHeight="1" x14ac:dyDescent="0.15">
      <c r="A31" s="6"/>
      <c r="B31" s="7"/>
      <c r="C31" s="7"/>
      <c r="D31" s="20" t="s">
        <v>29</v>
      </c>
      <c r="E31" s="8" t="s">
        <v>12</v>
      </c>
      <c r="F31" s="9">
        <v>1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7"/>
      <c r="C32" s="20" t="s">
        <v>30</v>
      </c>
      <c r="D32" s="20"/>
      <c r="E32" s="8" t="s">
        <v>12</v>
      </c>
      <c r="F32" s="9">
        <v>1</v>
      </c>
      <c r="G32" s="10">
        <f>G33</f>
        <v>0</v>
      </c>
      <c r="I32" s="12">
        <v>23</v>
      </c>
      <c r="J32" s="13">
        <v>3</v>
      </c>
    </row>
    <row r="33" spans="1:10" ht="42" customHeight="1" x14ac:dyDescent="0.15">
      <c r="A33" s="6"/>
      <c r="B33" s="7"/>
      <c r="C33" s="7"/>
      <c r="D33" s="20" t="s">
        <v>30</v>
      </c>
      <c r="E33" s="8" t="s">
        <v>12</v>
      </c>
      <c r="F33" s="9">
        <v>1</v>
      </c>
      <c r="G33" s="11"/>
      <c r="I33" s="12">
        <v>24</v>
      </c>
      <c r="J33" s="13">
        <v>4</v>
      </c>
    </row>
    <row r="34" spans="1:10" ht="42" customHeight="1" x14ac:dyDescent="0.15">
      <c r="A34" s="6"/>
      <c r="B34" s="20" t="s">
        <v>31</v>
      </c>
      <c r="C34" s="20"/>
      <c r="D34" s="20"/>
      <c r="E34" s="8" t="s">
        <v>12</v>
      </c>
      <c r="F34" s="9">
        <v>1</v>
      </c>
      <c r="G34" s="10">
        <f>G35</f>
        <v>0</v>
      </c>
      <c r="I34" s="12">
        <v>25</v>
      </c>
      <c r="J34" s="13">
        <v>2</v>
      </c>
    </row>
    <row r="35" spans="1:10" ht="42" customHeight="1" x14ac:dyDescent="0.15">
      <c r="A35" s="6"/>
      <c r="B35" s="7"/>
      <c r="C35" s="20" t="s">
        <v>31</v>
      </c>
      <c r="D35" s="20"/>
      <c r="E35" s="8" t="s">
        <v>12</v>
      </c>
      <c r="F35" s="9">
        <v>1</v>
      </c>
      <c r="G35" s="10">
        <f>G36+G37+G38</f>
        <v>0</v>
      </c>
      <c r="I35" s="12">
        <v>26</v>
      </c>
      <c r="J35" s="13">
        <v>3</v>
      </c>
    </row>
    <row r="36" spans="1:10" ht="42" customHeight="1" x14ac:dyDescent="0.15">
      <c r="A36" s="6"/>
      <c r="B36" s="7"/>
      <c r="C36" s="7"/>
      <c r="D36" s="20" t="s">
        <v>32</v>
      </c>
      <c r="E36" s="8" t="s">
        <v>12</v>
      </c>
      <c r="F36" s="9">
        <v>1</v>
      </c>
      <c r="G36" s="11"/>
      <c r="I36" s="12">
        <v>27</v>
      </c>
      <c r="J36" s="13">
        <v>4</v>
      </c>
    </row>
    <row r="37" spans="1:10" ht="42" customHeight="1" x14ac:dyDescent="0.15">
      <c r="A37" s="6"/>
      <c r="B37" s="7"/>
      <c r="C37" s="7"/>
      <c r="D37" s="20" t="s">
        <v>33</v>
      </c>
      <c r="E37" s="8" t="s">
        <v>12</v>
      </c>
      <c r="F37" s="9">
        <v>1</v>
      </c>
      <c r="G37" s="11"/>
      <c r="I37" s="12">
        <v>28</v>
      </c>
      <c r="J37" s="13">
        <v>4</v>
      </c>
    </row>
    <row r="38" spans="1:10" ht="42" customHeight="1" x14ac:dyDescent="0.15">
      <c r="A38" s="6"/>
      <c r="B38" s="7"/>
      <c r="C38" s="7"/>
      <c r="D38" s="20" t="s">
        <v>34</v>
      </c>
      <c r="E38" s="8" t="s">
        <v>12</v>
      </c>
      <c r="F38" s="9">
        <v>1</v>
      </c>
      <c r="G38" s="11"/>
      <c r="I38" s="12">
        <v>29</v>
      </c>
      <c r="J38" s="13">
        <v>4</v>
      </c>
    </row>
    <row r="39" spans="1:10" ht="42" customHeight="1" x14ac:dyDescent="0.15">
      <c r="A39" s="6"/>
      <c r="B39" s="20" t="s">
        <v>35</v>
      </c>
      <c r="C39" s="20"/>
      <c r="D39" s="20"/>
      <c r="E39" s="8" t="s">
        <v>12</v>
      </c>
      <c r="F39" s="9">
        <v>1</v>
      </c>
      <c r="G39" s="10">
        <f>G40</f>
        <v>0</v>
      </c>
      <c r="I39" s="12">
        <v>30</v>
      </c>
      <c r="J39" s="13">
        <v>2</v>
      </c>
    </row>
    <row r="40" spans="1:10" ht="42" customHeight="1" x14ac:dyDescent="0.15">
      <c r="A40" s="6"/>
      <c r="B40" s="7"/>
      <c r="C40" s="20" t="s">
        <v>35</v>
      </c>
      <c r="D40" s="20"/>
      <c r="E40" s="8" t="s">
        <v>12</v>
      </c>
      <c r="F40" s="9">
        <v>1</v>
      </c>
      <c r="G40" s="10">
        <f>G41+G42</f>
        <v>0</v>
      </c>
      <c r="I40" s="12">
        <v>31</v>
      </c>
      <c r="J40" s="13">
        <v>3</v>
      </c>
    </row>
    <row r="41" spans="1:10" ht="42" customHeight="1" x14ac:dyDescent="0.15">
      <c r="A41" s="6"/>
      <c r="B41" s="7"/>
      <c r="C41" s="7"/>
      <c r="D41" s="20" t="s">
        <v>36</v>
      </c>
      <c r="E41" s="8" t="s">
        <v>12</v>
      </c>
      <c r="F41" s="9">
        <v>1</v>
      </c>
      <c r="G41" s="11"/>
      <c r="I41" s="12">
        <v>32</v>
      </c>
      <c r="J41" s="13">
        <v>4</v>
      </c>
    </row>
    <row r="42" spans="1:10" ht="42" customHeight="1" x14ac:dyDescent="0.15">
      <c r="A42" s="6"/>
      <c r="B42" s="7"/>
      <c r="C42" s="7"/>
      <c r="D42" s="20" t="s">
        <v>37</v>
      </c>
      <c r="E42" s="8" t="s">
        <v>12</v>
      </c>
      <c r="F42" s="9">
        <v>1</v>
      </c>
      <c r="G42" s="11"/>
      <c r="I42" s="12">
        <v>33</v>
      </c>
      <c r="J42" s="13">
        <v>4</v>
      </c>
    </row>
    <row r="43" spans="1:10" ht="42" customHeight="1" x14ac:dyDescent="0.15">
      <c r="A43" s="21" t="s">
        <v>38</v>
      </c>
      <c r="B43" s="20"/>
      <c r="C43" s="20"/>
      <c r="D43" s="20"/>
      <c r="E43" s="8" t="s">
        <v>12</v>
      </c>
      <c r="F43" s="9">
        <v>1</v>
      </c>
      <c r="G43" s="10">
        <f>G16+G29+G34+G39</f>
        <v>0</v>
      </c>
      <c r="I43" s="12">
        <v>34</v>
      </c>
      <c r="J43" s="13">
        <v>20</v>
      </c>
    </row>
    <row r="44" spans="1:10" ht="42" customHeight="1" x14ac:dyDescent="0.15">
      <c r="A44" s="21" t="s">
        <v>39</v>
      </c>
      <c r="B44" s="20"/>
      <c r="C44" s="20"/>
      <c r="D44" s="20"/>
      <c r="E44" s="8" t="s">
        <v>12</v>
      </c>
      <c r="F44" s="9">
        <v>1</v>
      </c>
      <c r="G44" s="10">
        <f>G45</f>
        <v>0</v>
      </c>
      <c r="I44" s="12">
        <v>35</v>
      </c>
      <c r="J44" s="13">
        <v>200</v>
      </c>
    </row>
    <row r="45" spans="1:10" ht="42" customHeight="1" x14ac:dyDescent="0.15">
      <c r="A45" s="6"/>
      <c r="B45" s="20" t="s">
        <v>40</v>
      </c>
      <c r="C45" s="20"/>
      <c r="D45" s="20"/>
      <c r="E45" s="8" t="s">
        <v>12</v>
      </c>
      <c r="F45" s="9">
        <v>1</v>
      </c>
      <c r="G45" s="11"/>
      <c r="I45" s="12">
        <v>36</v>
      </c>
      <c r="J45" s="13"/>
    </row>
    <row r="46" spans="1:10" ht="42" customHeight="1" x14ac:dyDescent="0.15">
      <c r="A46" s="21" t="s">
        <v>41</v>
      </c>
      <c r="B46" s="20"/>
      <c r="C46" s="20"/>
      <c r="D46" s="20"/>
      <c r="E46" s="8" t="s">
        <v>12</v>
      </c>
      <c r="F46" s="9">
        <v>1</v>
      </c>
      <c r="G46" s="10">
        <f>G43+G44</f>
        <v>0</v>
      </c>
      <c r="I46" s="12">
        <v>37</v>
      </c>
      <c r="J46" s="13"/>
    </row>
    <row r="47" spans="1:10" ht="42" customHeight="1" x14ac:dyDescent="0.15">
      <c r="A47" s="6"/>
      <c r="B47" s="20" t="s">
        <v>42</v>
      </c>
      <c r="C47" s="20"/>
      <c r="D47" s="20"/>
      <c r="E47" s="8" t="s">
        <v>12</v>
      </c>
      <c r="F47" s="9">
        <v>1</v>
      </c>
      <c r="G47" s="11"/>
      <c r="I47" s="12">
        <v>38</v>
      </c>
      <c r="J47" s="13">
        <v>210</v>
      </c>
    </row>
    <row r="48" spans="1:10" ht="42" customHeight="1" x14ac:dyDescent="0.15">
      <c r="A48" s="6"/>
      <c r="B48" s="20" t="s">
        <v>43</v>
      </c>
      <c r="C48" s="20"/>
      <c r="D48" s="20"/>
      <c r="E48" s="8" t="s">
        <v>12</v>
      </c>
      <c r="F48" s="9">
        <v>1</v>
      </c>
      <c r="G48" s="10">
        <f>G49+G50</f>
        <v>0</v>
      </c>
      <c r="I48" s="12">
        <v>39</v>
      </c>
      <c r="J48" s="13"/>
    </row>
    <row r="49" spans="1:10" ht="42" customHeight="1" x14ac:dyDescent="0.15">
      <c r="A49" s="6"/>
      <c r="B49" s="7"/>
      <c r="C49" s="20" t="s">
        <v>44</v>
      </c>
      <c r="D49" s="20"/>
      <c r="E49" s="8" t="s">
        <v>12</v>
      </c>
      <c r="F49" s="9">
        <v>1</v>
      </c>
      <c r="G49" s="11"/>
      <c r="I49" s="12">
        <v>40</v>
      </c>
      <c r="J49" s="13"/>
    </row>
    <row r="50" spans="1:10" ht="42" customHeight="1" x14ac:dyDescent="0.15">
      <c r="A50" s="6"/>
      <c r="B50" s="7"/>
      <c r="C50" s="20" t="s">
        <v>45</v>
      </c>
      <c r="D50" s="20"/>
      <c r="E50" s="8" t="s">
        <v>12</v>
      </c>
      <c r="F50" s="9">
        <v>1</v>
      </c>
      <c r="G50" s="11"/>
      <c r="I50" s="12">
        <v>41</v>
      </c>
      <c r="J50" s="13"/>
    </row>
    <row r="51" spans="1:10" ht="42" customHeight="1" x14ac:dyDescent="0.15">
      <c r="A51" s="21" t="s">
        <v>46</v>
      </c>
      <c r="B51" s="20"/>
      <c r="C51" s="20"/>
      <c r="D51" s="20"/>
      <c r="E51" s="8" t="s">
        <v>12</v>
      </c>
      <c r="F51" s="9">
        <v>1</v>
      </c>
      <c r="G51" s="10">
        <f>G43+G44+G47+G48</f>
        <v>0</v>
      </c>
      <c r="I51" s="12">
        <v>42</v>
      </c>
      <c r="J51" s="13"/>
    </row>
    <row r="52" spans="1:10" ht="42" customHeight="1" x14ac:dyDescent="0.15">
      <c r="A52" s="6"/>
      <c r="B52" s="20" t="s">
        <v>47</v>
      </c>
      <c r="C52" s="20"/>
      <c r="D52" s="20"/>
      <c r="E52" s="8" t="s">
        <v>12</v>
      </c>
      <c r="F52" s="9">
        <v>1</v>
      </c>
      <c r="G52" s="11"/>
      <c r="I52" s="12">
        <v>43</v>
      </c>
      <c r="J52" s="13">
        <v>220</v>
      </c>
    </row>
    <row r="53" spans="1:10" ht="42" customHeight="1" x14ac:dyDescent="0.15">
      <c r="A53" s="21" t="s">
        <v>48</v>
      </c>
      <c r="B53" s="20"/>
      <c r="C53" s="20"/>
      <c r="D53" s="20"/>
      <c r="E53" s="8" t="s">
        <v>12</v>
      </c>
      <c r="F53" s="9">
        <v>1</v>
      </c>
      <c r="G53" s="10">
        <f>G14+G51+G52</f>
        <v>0</v>
      </c>
      <c r="I53" s="12">
        <v>44</v>
      </c>
      <c r="J53" s="13">
        <v>30</v>
      </c>
    </row>
    <row r="54" spans="1:10" ht="42" customHeight="1" x14ac:dyDescent="0.15">
      <c r="A54" s="18" t="s">
        <v>49</v>
      </c>
      <c r="B54" s="19"/>
      <c r="C54" s="19"/>
      <c r="D54" s="19"/>
      <c r="E54" s="14" t="s">
        <v>50</v>
      </c>
      <c r="F54" s="15" t="s">
        <v>50</v>
      </c>
      <c r="G54" s="16">
        <f>G53</f>
        <v>0</v>
      </c>
      <c r="I54" s="17">
        <v>45</v>
      </c>
      <c r="J54" s="17">
        <v>90</v>
      </c>
    </row>
  </sheetData>
  <mergeCells count="51"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A15:D15"/>
    <mergeCell ref="B16:D16"/>
    <mergeCell ref="C17:D17"/>
    <mergeCell ref="D18"/>
    <mergeCell ref="C19:D19"/>
    <mergeCell ref="D20"/>
    <mergeCell ref="D21"/>
    <mergeCell ref="C22:D22"/>
    <mergeCell ref="D23"/>
    <mergeCell ref="C24:D24"/>
    <mergeCell ref="D25"/>
    <mergeCell ref="D26"/>
    <mergeCell ref="C27:D27"/>
    <mergeCell ref="D28"/>
    <mergeCell ref="B29:D29"/>
    <mergeCell ref="C30:D30"/>
    <mergeCell ref="D31"/>
    <mergeCell ref="C32:D32"/>
    <mergeCell ref="D33"/>
    <mergeCell ref="B34:D34"/>
    <mergeCell ref="C35:D35"/>
    <mergeCell ref="D36"/>
    <mergeCell ref="D37"/>
    <mergeCell ref="D38"/>
    <mergeCell ref="B39:D39"/>
    <mergeCell ref="C40:D40"/>
    <mergeCell ref="D41"/>
    <mergeCell ref="D42"/>
    <mergeCell ref="A43:D43"/>
    <mergeCell ref="A44:D44"/>
    <mergeCell ref="B45:D45"/>
    <mergeCell ref="A46:D46"/>
    <mergeCell ref="B47:D47"/>
    <mergeCell ref="B48:D48"/>
    <mergeCell ref="A54:D54"/>
    <mergeCell ref="C49:D49"/>
    <mergeCell ref="C50:D50"/>
    <mergeCell ref="A51:D51"/>
    <mergeCell ref="B52:D52"/>
    <mergeCell ref="A53:D53"/>
  </mergeCells>
  <phoneticPr fontId="3"/>
  <pageMargins left="0.78740157480314965" right="0.78740157480314965" top="0.98425196850393704" bottom="0.98425196850393704" header="0.51181102362204722" footer="0.51181102362204722"/>
  <pageSetup paperSize="9" scale="73" fitToHeight="9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ryouno tomoki</cp:lastModifiedBy>
  <cp:lastPrinted>2024-08-05T05:07:35Z</cp:lastPrinted>
  <dcterms:created xsi:type="dcterms:W3CDTF">2024-08-05T04:52:41Z</dcterms:created>
  <dcterms:modified xsi:type="dcterms:W3CDTF">2024-08-26T02:00:46Z</dcterms:modified>
</cp:coreProperties>
</file>